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0"/>
  </bookViews>
  <sheets>
    <sheet name="Лист1" sheetId="1" r:id="rId1"/>
  </sheets>
  <definedNames>
    <definedName name="_xlnm.Print_Area" localSheetId="0">'Лист1'!$A$1:$D$76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<sst xmlns="http://schemas.openxmlformats.org/spreadsheetml/2006/main" count="148" uniqueCount="108">
  <si>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</si>
  <si>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</si>
  <si>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</si>
  <si>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</si>
  <si>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</si>
  <si>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</si>
  <si>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</si>
  <si>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</si>
  <si>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</si>
  <si>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</si>
  <si>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</si>
  <si>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</si>
  <si>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</si>
  <si>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</si>
  <si>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</si>
  <si>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</si>
  <si>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</si>
  <si>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</si>
  <si>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</si>
  <si>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</si>
  <si>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</si>
  <si>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</si>
  <si>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</si>
  <si>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</si>
  <si>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</si>
  <si>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</si>
  <si>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</si>
  <si>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</si>
  <si>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</si>
  <si>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</si>
  <si>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</si>
  <si>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</si>
  <si>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</si>
  <si>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</si>
  <si>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</si>
  <si>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</si>
  <si>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</si>
  <si>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</si>
  <si>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</si>
  <si>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</si>
  <si>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</si>
  <si>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</si>
  <si>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</si>
  <si>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</si>
  <si>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</si>
  <si>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</si>
  <si>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</si>
  <si>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</si>
  <si>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</si>
  <si>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</si>
  <si>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</si>
  <si>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</si>
  <si>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</si>
  <si>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</si>
  <si>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</si>
  <si>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</si>
  <si>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</si>
  <si>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</si>
  <si>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</si>
  <si>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</si>
  <si>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</si>
  <si>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</si>
  <si>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</si>
  <si>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</si>
  <si>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</si>
  <si>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</si>
  <si>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</si>
  <si>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</si>
  <si>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</si>
  <si>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</si>
  <si>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</si>
  <si>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</si>
  <si>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</si>
  <si>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</si>
  <si>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</si>
  <si>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</si>
  <si>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</si>
  <si>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</si>
  <si>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</si>
  <si>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</si>
  <si>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</si>
  <si>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</si>
  <si>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</si>
  <si>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</si>
  <si>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</si>
  <si>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</si>
  <si>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</si>
  <si>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</si>
  <si>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</si>
  <si>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</si>
  <si>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</si>
  <si>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</si>
  <si>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</si>
  <si>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</si>
  <si>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</si>
  <si>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</si>
  <si>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</si>
  <si>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</si>
  <si>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</si>
  <si>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</si>
  <si>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</si>
  <si>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</si>
  <si>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Глава Местной Администрации МО Волковское                                         А.М. Мигас</t>
  </si>
  <si>
    <t xml:space="preserve">МУНИЦИПАЛЬНЫЙ ОКРУГ ВОЛКОВСКОЕ НА 2016 ГОД  </t>
  </si>
  <si>
    <t xml:space="preserve"> на 2016 год,</t>
  </si>
  <si>
    <t xml:space="preserve">к решению Муниципального Совета </t>
  </si>
  <si>
    <t>Приложкение  1</t>
  </si>
  <si>
    <t>от 15.12.2015 № 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</si>
</sst>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5" fontId="13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5" fontId="10" fillId="0" borderId="32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165" fontId="16" fillId="0" borderId="31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49" fontId="11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165" fontId="16" fillId="0" borderId="36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165" fontId="16" fillId="0" borderId="2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5" fillId="0" borderId="18" xfId="0" applyFont="1" applyBorder="1" applyAlignment="1">
      <alignment/>
    </xf>
    <xf numFmtId="165" fontId="16" fillId="0" borderId="18" xfId="0" applyNumberFormat="1" applyFont="1" applyBorder="1" applyAlignment="1">
      <alignment horizontal="center"/>
    </xf>
    <xf numFmtId="165" fontId="16" fillId="0" borderId="26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2" fillId="0" borderId="18" xfId="0" applyFont="1" applyBorder="1" applyAlignment="1">
      <alignment horizontal="center"/>
    </xf>
    <xf numFmtId="165" fontId="16" fillId="0" borderId="32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165" fontId="16" fillId="0" borderId="4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16" xfId="0" applyFont="1" applyBorder="1" applyAlignment="1">
      <alignment horizontal="left"/>
    </xf>
    <xf numFmtId="49" fontId="14" fillId="0" borderId="24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65" fontId="13" fillId="0" borderId="4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 vertical="center"/>
    </xf>
    <xf numFmtId="165" fontId="16" fillId="0" borderId="32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75" zoomScaleNormal="75" zoomScalePageLayoutView="0" workbookViewId="0" topLeftCell="A52">
      <selection activeCell="E7" sqref="E7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16" t="s">
        <v>106</v>
      </c>
      <c r="D1" s="117"/>
    </row>
    <row r="2" spans="1:4" ht="15">
      <c r="A2" s="14"/>
      <c r="B2" s="14"/>
      <c r="C2" s="118" t="s">
        <v>105</v>
      </c>
      <c r="D2" s="117"/>
    </row>
    <row r="3" spans="3:4" ht="14.25" customHeight="1">
      <c r="C3" s="119" t="s">
        <v>107</v>
      </c>
      <c r="D3" s="120"/>
    </row>
    <row r="4" spans="2:4" ht="19.5" customHeight="1">
      <c r="B4" s="13"/>
      <c r="C4" s="12" t="s">
        <v>89</v>
      </c>
      <c r="D4" s="115"/>
    </row>
    <row r="5" spans="3:5" ht="19.5" customHeight="1">
      <c r="C5" s="12" t="s">
        <v>103</v>
      </c>
      <c r="D5" s="19"/>
      <c r="E5" s="10"/>
    </row>
    <row r="6" spans="1:5" ht="15" customHeight="1" thickBot="1">
      <c r="A6" s="13"/>
      <c r="B6" s="13"/>
      <c r="C6" s="12"/>
      <c r="D6" s="20" t="s">
        <v>41</v>
      </c>
      <c r="E6" s="10"/>
    </row>
    <row r="7" spans="1:4" s="1" customFormat="1" ht="21" customHeight="1">
      <c r="A7" s="21"/>
      <c r="B7" s="22" t="s">
        <v>18</v>
      </c>
      <c r="C7" s="23" t="s">
        <v>4</v>
      </c>
      <c r="D7" s="24" t="s">
        <v>60</v>
      </c>
    </row>
    <row r="8" spans="1:4" s="1" customFormat="1" ht="18" customHeight="1">
      <c r="A8" s="25"/>
      <c r="B8" s="26"/>
      <c r="C8" s="27"/>
      <c r="D8" s="28" t="s">
        <v>104</v>
      </c>
    </row>
    <row r="9" spans="1:4" s="1" customFormat="1" ht="12.75" customHeight="1" thickBot="1">
      <c r="A9" s="29"/>
      <c r="B9" s="30"/>
      <c r="C9" s="31"/>
      <c r="D9" s="32" t="s">
        <v>61</v>
      </c>
    </row>
    <row r="10" spans="1:31" s="3" customFormat="1" ht="23.25" customHeight="1">
      <c r="A10" s="34" t="s">
        <v>17</v>
      </c>
      <c r="B10" s="35" t="s">
        <v>7</v>
      </c>
      <c r="C10" s="36" t="s">
        <v>30</v>
      </c>
      <c r="D10" s="37">
        <f>SUM(D12,D27,D32,D45)</f>
        <v>99124.39999999998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8"/>
      <c r="B11" s="39"/>
      <c r="C11" s="40"/>
      <c r="D11" s="41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2" t="s">
        <v>17</v>
      </c>
      <c r="B12" s="43" t="s">
        <v>8</v>
      </c>
      <c r="C12" s="44" t="s">
        <v>0</v>
      </c>
      <c r="D12" s="45">
        <f>SUM(D13,D22,D24)</f>
        <v>73272.09999999999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2" t="s">
        <v>17</v>
      </c>
      <c r="B13" s="39" t="s">
        <v>39</v>
      </c>
      <c r="C13" s="46" t="s">
        <v>53</v>
      </c>
      <c r="D13" s="47">
        <f>SUM(D14,D16,D20)</f>
        <v>35105</v>
      </c>
      <c r="E13" s="15"/>
    </row>
    <row r="14" spans="1:5" s="8" customFormat="1" ht="22.5" customHeight="1">
      <c r="A14" s="42" t="s">
        <v>17</v>
      </c>
      <c r="B14" s="39" t="s">
        <v>74</v>
      </c>
      <c r="C14" s="46" t="s">
        <v>54</v>
      </c>
      <c r="D14" s="47">
        <f>SUM(D15)</f>
        <v>24707.2</v>
      </c>
      <c r="E14" s="15"/>
    </row>
    <row r="15" spans="1:5" s="8" customFormat="1" ht="21" customHeight="1">
      <c r="A15" s="48">
        <v>182</v>
      </c>
      <c r="B15" s="49" t="s">
        <v>62</v>
      </c>
      <c r="C15" s="50" t="s">
        <v>54</v>
      </c>
      <c r="D15" s="51">
        <v>24707.2</v>
      </c>
      <c r="E15" s="15"/>
    </row>
    <row r="16" spans="1:5" s="8" customFormat="1" ht="19.5" customHeight="1">
      <c r="A16" s="38" t="s">
        <v>17</v>
      </c>
      <c r="B16" s="39" t="s">
        <v>9</v>
      </c>
      <c r="C16" s="46" t="s">
        <v>55</v>
      </c>
      <c r="D16" s="47">
        <f>SUM(D18)</f>
        <v>7944.1</v>
      </c>
      <c r="E16" s="17"/>
    </row>
    <row r="17" spans="1:5" s="8" customFormat="1" ht="15" customHeight="1">
      <c r="A17" s="55"/>
      <c r="B17" s="56"/>
      <c r="C17" s="57" t="s">
        <v>26</v>
      </c>
      <c r="D17" s="58"/>
      <c r="E17" s="17"/>
    </row>
    <row r="18" spans="1:5" s="8" customFormat="1" ht="17.25" customHeight="1">
      <c r="A18" s="59">
        <v>182</v>
      </c>
      <c r="B18" s="49" t="s">
        <v>75</v>
      </c>
      <c r="C18" s="50" t="s">
        <v>55</v>
      </c>
      <c r="D18" s="60">
        <v>7944.1</v>
      </c>
      <c r="E18" s="17"/>
    </row>
    <row r="19" spans="1:5" s="8" customFormat="1" ht="14.25" customHeight="1">
      <c r="A19" s="61"/>
      <c r="B19" s="62"/>
      <c r="C19" s="63" t="s">
        <v>26</v>
      </c>
      <c r="D19" s="64"/>
      <c r="E19" s="17"/>
    </row>
    <row r="20" spans="1:5" s="6" customFormat="1" ht="19.5" customHeight="1">
      <c r="A20" s="108" t="s">
        <v>17</v>
      </c>
      <c r="B20" s="56" t="s">
        <v>91</v>
      </c>
      <c r="C20" s="57" t="s">
        <v>92</v>
      </c>
      <c r="D20" s="58">
        <f>SUM(D21)</f>
        <v>2453.7</v>
      </c>
      <c r="E20" s="15"/>
    </row>
    <row r="21" spans="1:5" s="8" customFormat="1" ht="16.5" customHeight="1">
      <c r="A21" s="109" t="s">
        <v>86</v>
      </c>
      <c r="B21" s="62" t="s">
        <v>91</v>
      </c>
      <c r="C21" s="63" t="s">
        <v>92</v>
      </c>
      <c r="D21" s="64">
        <v>2453.7</v>
      </c>
      <c r="E21" s="17"/>
    </row>
    <row r="22" spans="1:5" s="8" customFormat="1" ht="20.25" customHeight="1">
      <c r="A22" s="108" t="s">
        <v>17</v>
      </c>
      <c r="B22" s="43" t="s">
        <v>77</v>
      </c>
      <c r="C22" s="66" t="s">
        <v>23</v>
      </c>
      <c r="D22" s="45">
        <f>SUM(D23)</f>
        <v>37683.2</v>
      </c>
      <c r="E22" s="15"/>
    </row>
    <row r="23" spans="1:5" s="8" customFormat="1" ht="23.25" customHeight="1">
      <c r="A23" s="38">
        <v>182</v>
      </c>
      <c r="B23" s="39" t="s">
        <v>63</v>
      </c>
      <c r="C23" s="50" t="s">
        <v>23</v>
      </c>
      <c r="D23" s="60">
        <v>37683.2</v>
      </c>
      <c r="E23" s="15"/>
    </row>
    <row r="24" spans="1:5" s="8" customFormat="1" ht="19.5" customHeight="1">
      <c r="A24" s="113" t="s">
        <v>86</v>
      </c>
      <c r="B24" s="66" t="s">
        <v>87</v>
      </c>
      <c r="C24" s="66" t="s">
        <v>90</v>
      </c>
      <c r="D24" s="114">
        <f>SUM(D25)</f>
        <v>483.9</v>
      </c>
      <c r="E24" s="15"/>
    </row>
    <row r="25" spans="1:5" s="8" customFormat="1" ht="15" customHeight="1">
      <c r="A25" s="104" t="s">
        <v>86</v>
      </c>
      <c r="B25" s="49" t="s">
        <v>88</v>
      </c>
      <c r="C25" s="50" t="s">
        <v>93</v>
      </c>
      <c r="D25" s="107">
        <v>483.9</v>
      </c>
      <c r="E25" s="15"/>
    </row>
    <row r="26" spans="1:5" s="8" customFormat="1" ht="15" customHeight="1">
      <c r="A26" s="105"/>
      <c r="B26" s="56"/>
      <c r="C26" s="63" t="s">
        <v>94</v>
      </c>
      <c r="D26" s="106"/>
      <c r="E26" s="15"/>
    </row>
    <row r="27" spans="1:31" ht="21" customHeight="1">
      <c r="A27" s="65" t="s">
        <v>17</v>
      </c>
      <c r="B27" s="68" t="s">
        <v>10</v>
      </c>
      <c r="C27" s="40" t="s">
        <v>1</v>
      </c>
      <c r="D27" s="41">
        <f>SUM(D28)</f>
        <v>18352.6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5" ht="21" customHeight="1">
      <c r="A28" s="42" t="s">
        <v>17</v>
      </c>
      <c r="B28" s="43" t="s">
        <v>11</v>
      </c>
      <c r="C28" s="66" t="s">
        <v>2</v>
      </c>
      <c r="D28" s="45">
        <f>SUM(D29)</f>
        <v>18352.6</v>
      </c>
      <c r="E28" s="15"/>
    </row>
    <row r="29" spans="1:5" ht="19.5" customHeight="1">
      <c r="A29" s="52">
        <v>182</v>
      </c>
      <c r="B29" s="53" t="s">
        <v>12</v>
      </c>
      <c r="C29" s="69" t="s">
        <v>95</v>
      </c>
      <c r="D29" s="70">
        <v>18352.6</v>
      </c>
      <c r="E29" s="17"/>
    </row>
    <row r="30" spans="1:5" ht="16.5" customHeight="1">
      <c r="A30" s="52"/>
      <c r="B30" s="53"/>
      <c r="C30" s="69" t="s">
        <v>96</v>
      </c>
      <c r="D30" s="70"/>
      <c r="E30" s="17"/>
    </row>
    <row r="31" spans="1:5" ht="13.5" customHeight="1">
      <c r="A31" s="48"/>
      <c r="B31" s="72"/>
      <c r="C31" s="73"/>
      <c r="D31" s="47"/>
      <c r="E31" s="15"/>
    </row>
    <row r="32" spans="1:5" ht="16.5" customHeight="1">
      <c r="A32" s="42" t="s">
        <v>17</v>
      </c>
      <c r="B32" s="43" t="s">
        <v>28</v>
      </c>
      <c r="C32" s="66" t="s">
        <v>78</v>
      </c>
      <c r="D32" s="47">
        <f>SUM(D33)</f>
        <v>1500</v>
      </c>
      <c r="E32" s="15"/>
    </row>
    <row r="33" spans="1:5" ht="18.75" customHeight="1">
      <c r="A33" s="42" t="s">
        <v>17</v>
      </c>
      <c r="B33" s="43" t="s">
        <v>80</v>
      </c>
      <c r="C33" s="44" t="s">
        <v>79</v>
      </c>
      <c r="D33" s="47">
        <f>SUM(D34)</f>
        <v>1500</v>
      </c>
      <c r="E33" s="15"/>
    </row>
    <row r="34" spans="1:5" ht="19.5" customHeight="1">
      <c r="A34" s="38" t="s">
        <v>17</v>
      </c>
      <c r="B34" s="76" t="s">
        <v>81</v>
      </c>
      <c r="C34" s="77" t="s">
        <v>82</v>
      </c>
      <c r="D34" s="47">
        <f>SUM(D35)</f>
        <v>1500</v>
      </c>
      <c r="E34" s="15"/>
    </row>
    <row r="35" spans="1:5" ht="19.5" customHeight="1">
      <c r="A35" s="38" t="s">
        <v>17</v>
      </c>
      <c r="B35" s="76" t="s">
        <v>83</v>
      </c>
      <c r="C35" s="46" t="s">
        <v>84</v>
      </c>
      <c r="D35" s="47">
        <f>SUM(D37)</f>
        <v>1500</v>
      </c>
      <c r="E35" s="15"/>
    </row>
    <row r="36" spans="1:5" ht="15.75" customHeight="1">
      <c r="A36" s="52"/>
      <c r="B36" s="78"/>
      <c r="C36" s="74" t="s">
        <v>97</v>
      </c>
      <c r="D36" s="70"/>
      <c r="E36" s="15"/>
    </row>
    <row r="37" spans="1:5" ht="18.75" customHeight="1">
      <c r="A37" s="59" t="s">
        <v>64</v>
      </c>
      <c r="B37" s="79" t="s">
        <v>85</v>
      </c>
      <c r="C37" s="50" t="s">
        <v>56</v>
      </c>
      <c r="D37" s="75">
        <v>1500</v>
      </c>
      <c r="E37" s="17"/>
    </row>
    <row r="38" spans="1:5" ht="16.5" customHeight="1">
      <c r="A38" s="52"/>
      <c r="B38" s="78"/>
      <c r="C38" s="54" t="s">
        <v>76</v>
      </c>
      <c r="D38" s="70"/>
      <c r="E38" s="17"/>
    </row>
    <row r="39" spans="1:5" ht="15.75" customHeight="1" thickBot="1">
      <c r="A39" s="80"/>
      <c r="B39" s="81"/>
      <c r="C39" s="82" t="s">
        <v>29</v>
      </c>
      <c r="D39" s="83"/>
      <c r="E39" s="18"/>
    </row>
    <row r="40" spans="1:5" s="2" customFormat="1" ht="59.25" customHeight="1" thickTop="1">
      <c r="A40" s="84"/>
      <c r="B40" s="85"/>
      <c r="C40" s="86"/>
      <c r="D40" s="87"/>
      <c r="E40" s="17"/>
    </row>
    <row r="41" spans="1:5" s="2" customFormat="1" ht="48.75" customHeight="1" thickBot="1">
      <c r="A41" s="88"/>
      <c r="B41" s="89"/>
      <c r="C41" s="88"/>
      <c r="D41" s="110" t="s">
        <v>40</v>
      </c>
      <c r="E41" s="17"/>
    </row>
    <row r="42" spans="1:5" s="2" customFormat="1" ht="16.5" customHeight="1">
      <c r="A42" s="21"/>
      <c r="B42" s="22" t="s">
        <v>18</v>
      </c>
      <c r="C42" s="23" t="s">
        <v>4</v>
      </c>
      <c r="D42" s="24" t="s">
        <v>60</v>
      </c>
      <c r="E42" s="17"/>
    </row>
    <row r="43" spans="1:5" s="2" customFormat="1" ht="16.5" customHeight="1">
      <c r="A43" s="25"/>
      <c r="B43" s="26"/>
      <c r="C43" s="27"/>
      <c r="D43" s="28" t="s">
        <v>104</v>
      </c>
      <c r="E43" s="17"/>
    </row>
    <row r="44" spans="1:5" s="2" customFormat="1" ht="16.5" customHeight="1" thickBot="1">
      <c r="A44" s="29"/>
      <c r="B44" s="30"/>
      <c r="C44" s="31"/>
      <c r="D44" s="32" t="s">
        <v>61</v>
      </c>
      <c r="E44" s="17"/>
    </row>
    <row r="45" spans="1:5" s="2" customFormat="1" ht="18.75" customHeight="1">
      <c r="A45" s="42" t="s">
        <v>17</v>
      </c>
      <c r="B45" s="43" t="s">
        <v>13</v>
      </c>
      <c r="C45" s="66" t="s">
        <v>5</v>
      </c>
      <c r="D45" s="45">
        <f>SUM(D46,D48)</f>
        <v>5999.7</v>
      </c>
      <c r="E45" s="15"/>
    </row>
    <row r="46" spans="1:5" s="2" customFormat="1" ht="16.5" customHeight="1">
      <c r="A46" s="38">
        <v>182</v>
      </c>
      <c r="B46" s="39" t="s">
        <v>14</v>
      </c>
      <c r="C46" s="46" t="s">
        <v>65</v>
      </c>
      <c r="D46" s="41">
        <v>1155.7</v>
      </c>
      <c r="E46" s="15"/>
    </row>
    <row r="47" spans="1:5" s="2" customFormat="1" ht="17.25" customHeight="1">
      <c r="A47" s="65"/>
      <c r="B47" s="68"/>
      <c r="C47" s="74" t="s">
        <v>66</v>
      </c>
      <c r="D47" s="41"/>
      <c r="E47" s="15"/>
    </row>
    <row r="48" spans="1:5" s="2" customFormat="1" ht="16.5" customHeight="1">
      <c r="A48" s="38" t="s">
        <v>17</v>
      </c>
      <c r="B48" s="39" t="s">
        <v>15</v>
      </c>
      <c r="C48" s="77" t="s">
        <v>27</v>
      </c>
      <c r="D48" s="47">
        <f>SUM(D49)</f>
        <v>4844</v>
      </c>
      <c r="E48" s="15"/>
    </row>
    <row r="49" spans="1:5" s="2" customFormat="1" ht="16.5" customHeight="1">
      <c r="A49" s="38" t="s">
        <v>17</v>
      </c>
      <c r="B49" s="39" t="s">
        <v>24</v>
      </c>
      <c r="C49" s="77" t="s">
        <v>67</v>
      </c>
      <c r="D49" s="47">
        <f>SUM(D51,D53)</f>
        <v>4844</v>
      </c>
      <c r="E49" s="15"/>
    </row>
    <row r="50" spans="1:5" s="2" customFormat="1" ht="16.5" customHeight="1">
      <c r="A50" s="65"/>
      <c r="B50" s="68"/>
      <c r="C50" s="111" t="s">
        <v>96</v>
      </c>
      <c r="D50" s="41"/>
      <c r="E50" s="15"/>
    </row>
    <row r="51" spans="1:5" s="2" customFormat="1" ht="16.5" customHeight="1">
      <c r="A51" s="59" t="s">
        <v>20</v>
      </c>
      <c r="B51" s="49" t="s">
        <v>21</v>
      </c>
      <c r="C51" s="90" t="s">
        <v>68</v>
      </c>
      <c r="D51" s="75">
        <v>4744</v>
      </c>
      <c r="E51" s="17"/>
    </row>
    <row r="52" spans="1:5" s="2" customFormat="1" ht="16.5" customHeight="1">
      <c r="A52" s="52"/>
      <c r="B52" s="53"/>
      <c r="C52" s="91" t="s">
        <v>69</v>
      </c>
      <c r="D52" s="70"/>
      <c r="E52" s="17"/>
    </row>
    <row r="53" spans="1:5" s="2" customFormat="1" ht="16.5" customHeight="1">
      <c r="A53" s="59" t="s">
        <v>20</v>
      </c>
      <c r="B53" s="49" t="s">
        <v>22</v>
      </c>
      <c r="C53" s="90" t="s">
        <v>72</v>
      </c>
      <c r="D53" s="75">
        <v>100</v>
      </c>
      <c r="E53" s="17"/>
    </row>
    <row r="54" spans="1:5" s="2" customFormat="1" ht="16.5" customHeight="1">
      <c r="A54" s="92"/>
      <c r="B54" s="62"/>
      <c r="C54" s="93" t="s">
        <v>70</v>
      </c>
      <c r="D54" s="71"/>
      <c r="E54" s="17"/>
    </row>
    <row r="55" spans="1:5" s="2" customFormat="1" ht="19.5" customHeight="1">
      <c r="A55" s="55" t="s">
        <v>17</v>
      </c>
      <c r="B55" s="56" t="s">
        <v>16</v>
      </c>
      <c r="C55" s="36" t="s">
        <v>6</v>
      </c>
      <c r="D55" s="67">
        <f>SUM(D56)</f>
        <v>11375.6</v>
      </c>
      <c r="E55" s="15"/>
    </row>
    <row r="56" spans="1:5" s="2" customFormat="1" ht="16.5" customHeight="1">
      <c r="A56" s="38" t="s">
        <v>17</v>
      </c>
      <c r="B56" s="39" t="s">
        <v>25</v>
      </c>
      <c r="C56" s="94" t="s">
        <v>98</v>
      </c>
      <c r="D56" s="45">
        <f>SUM(D57)</f>
        <v>11375.6</v>
      </c>
      <c r="E56" s="15"/>
    </row>
    <row r="57" spans="1:5" s="2" customFormat="1" ht="16.5" customHeight="1">
      <c r="A57" s="38" t="s">
        <v>17</v>
      </c>
      <c r="B57" s="39" t="s">
        <v>31</v>
      </c>
      <c r="C57" s="44" t="s">
        <v>32</v>
      </c>
      <c r="D57" s="47">
        <f>SUM(D58,D67)</f>
        <v>11375.6</v>
      </c>
      <c r="E57" s="15"/>
    </row>
    <row r="58" spans="1:5" s="2" customFormat="1" ht="16.5" customHeight="1">
      <c r="A58" s="38" t="s">
        <v>17</v>
      </c>
      <c r="B58" s="39" t="s">
        <v>43</v>
      </c>
      <c r="C58" s="112" t="s">
        <v>38</v>
      </c>
      <c r="D58" s="47">
        <f>SUM(D59)</f>
        <v>2618.4</v>
      </c>
      <c r="E58" s="15"/>
    </row>
    <row r="59" spans="1:5" s="2" customFormat="1" ht="16.5" customHeight="1">
      <c r="A59" s="38" t="s">
        <v>19</v>
      </c>
      <c r="B59" s="39" t="s">
        <v>37</v>
      </c>
      <c r="C59" s="95" t="s">
        <v>42</v>
      </c>
      <c r="D59" s="47">
        <f>SUM(D61,D64)</f>
        <v>2618.4</v>
      </c>
      <c r="E59" s="17"/>
    </row>
    <row r="60" spans="1:5" s="2" customFormat="1" ht="16.5" customHeight="1">
      <c r="A60" s="34"/>
      <c r="B60" s="56"/>
      <c r="C60" s="57" t="s">
        <v>99</v>
      </c>
      <c r="D60" s="71"/>
      <c r="E60" s="17"/>
    </row>
    <row r="61" spans="1:5" s="2" customFormat="1" ht="16.5" customHeight="1">
      <c r="A61" s="59" t="s">
        <v>19</v>
      </c>
      <c r="B61" s="49" t="s">
        <v>44</v>
      </c>
      <c r="C61" s="96" t="s">
        <v>46</v>
      </c>
      <c r="D61" s="70">
        <v>2612.4</v>
      </c>
      <c r="E61" s="17"/>
    </row>
    <row r="62" spans="1:5" s="2" customFormat="1" ht="16.5" customHeight="1">
      <c r="A62" s="52"/>
      <c r="B62" s="53"/>
      <c r="C62" s="96" t="s">
        <v>51</v>
      </c>
      <c r="D62" s="70"/>
      <c r="E62" s="17"/>
    </row>
    <row r="63" spans="1:5" s="2" customFormat="1" ht="16.5" customHeight="1">
      <c r="A63" s="92"/>
      <c r="B63" s="62"/>
      <c r="C63" s="63" t="s">
        <v>52</v>
      </c>
      <c r="D63" s="71"/>
      <c r="E63" s="17"/>
    </row>
    <row r="64" spans="1:5" s="2" customFormat="1" ht="16.5" customHeight="1">
      <c r="A64" s="59" t="s">
        <v>19</v>
      </c>
      <c r="B64" s="49" t="s">
        <v>45</v>
      </c>
      <c r="C64" s="96" t="s">
        <v>47</v>
      </c>
      <c r="D64" s="70">
        <v>6</v>
      </c>
      <c r="E64" s="17"/>
    </row>
    <row r="65" spans="1:5" s="2" customFormat="1" ht="16.5" customHeight="1">
      <c r="A65" s="52"/>
      <c r="B65" s="53"/>
      <c r="C65" s="96" t="s">
        <v>71</v>
      </c>
      <c r="D65" s="70"/>
      <c r="E65" s="17"/>
    </row>
    <row r="66" spans="1:5" s="2" customFormat="1" ht="16.5" customHeight="1">
      <c r="A66" s="92"/>
      <c r="B66" s="62"/>
      <c r="C66" s="63" t="s">
        <v>73</v>
      </c>
      <c r="D66" s="71"/>
      <c r="E66" s="17"/>
    </row>
    <row r="67" spans="1:5" s="2" customFormat="1" ht="16.5" customHeight="1">
      <c r="A67" s="38" t="s">
        <v>17</v>
      </c>
      <c r="B67" s="39" t="s">
        <v>33</v>
      </c>
      <c r="C67" s="95" t="s">
        <v>48</v>
      </c>
      <c r="D67" s="41">
        <f>SUM(D69)</f>
        <v>8757.2</v>
      </c>
      <c r="E67" s="15"/>
    </row>
    <row r="68" spans="1:5" s="2" customFormat="1" ht="16.5" customHeight="1">
      <c r="A68" s="65"/>
      <c r="B68" s="68"/>
      <c r="C68" s="57" t="s">
        <v>57</v>
      </c>
      <c r="D68" s="41"/>
      <c r="E68" s="15"/>
    </row>
    <row r="69" spans="1:5" s="2" customFormat="1" ht="16.5" customHeight="1">
      <c r="A69" s="38" t="s">
        <v>19</v>
      </c>
      <c r="B69" s="39" t="s">
        <v>34</v>
      </c>
      <c r="C69" s="95" t="s">
        <v>101</v>
      </c>
      <c r="D69" s="47">
        <f>SUM(D71,D73)</f>
        <v>8757.2</v>
      </c>
      <c r="E69" s="15"/>
    </row>
    <row r="70" spans="1:5" s="2" customFormat="1" ht="16.5" customHeight="1">
      <c r="A70" s="65"/>
      <c r="B70" s="68"/>
      <c r="C70" s="95" t="s">
        <v>100</v>
      </c>
      <c r="D70" s="70"/>
      <c r="E70" s="17"/>
    </row>
    <row r="71" spans="1:5" s="2" customFormat="1" ht="16.5" customHeight="1">
      <c r="A71" s="59" t="s">
        <v>19</v>
      </c>
      <c r="B71" s="49" t="s">
        <v>35</v>
      </c>
      <c r="C71" s="97" t="s">
        <v>49</v>
      </c>
      <c r="D71" s="75">
        <v>7576.5</v>
      </c>
      <c r="E71" s="17"/>
    </row>
    <row r="72" spans="1:5" s="2" customFormat="1" ht="16.5" customHeight="1">
      <c r="A72" s="61"/>
      <c r="B72" s="62"/>
      <c r="C72" s="98" t="s">
        <v>50</v>
      </c>
      <c r="D72" s="71"/>
      <c r="E72" s="17"/>
    </row>
    <row r="73" spans="1:5" s="2" customFormat="1" ht="16.5" customHeight="1">
      <c r="A73" s="59" t="s">
        <v>19</v>
      </c>
      <c r="B73" s="49" t="s">
        <v>36</v>
      </c>
      <c r="C73" s="97" t="s">
        <v>58</v>
      </c>
      <c r="D73" s="75">
        <v>1180.7</v>
      </c>
      <c r="E73" s="17"/>
    </row>
    <row r="74" spans="1:5" s="2" customFormat="1" ht="16.5" customHeight="1" thickBot="1">
      <c r="A74" s="61"/>
      <c r="B74" s="62"/>
      <c r="C74" s="98" t="s">
        <v>59</v>
      </c>
      <c r="D74" s="71"/>
      <c r="E74" s="17"/>
    </row>
    <row r="75" spans="1:5" ht="30.75" customHeight="1" thickBot="1">
      <c r="A75" s="33"/>
      <c r="B75" s="99"/>
      <c r="C75" s="100" t="s">
        <v>3</v>
      </c>
      <c r="D75" s="101">
        <f>SUM(D10,D55)</f>
        <v>110499.99999999999</v>
      </c>
      <c r="E75" s="16"/>
    </row>
    <row r="76" spans="1:5" ht="41.25" customHeight="1">
      <c r="A76" s="88"/>
      <c r="B76" s="88"/>
      <c r="C76" s="102" t="s">
        <v>102</v>
      </c>
      <c r="D76" s="103"/>
      <c r="E76" s="5"/>
    </row>
    <row r="77" spans="1:4" ht="12.75">
      <c r="A77" s="88"/>
      <c r="B77" s="88"/>
      <c r="C77" s="88"/>
      <c r="D77" s="88"/>
    </row>
    <row r="78" spans="1:4" ht="12.75">
      <c r="A78" s="88"/>
      <c r="B78" s="88"/>
      <c r="C78" s="88"/>
      <c r="D78" s="88"/>
    </row>
    <row r="79" spans="1:4" ht="12.75">
      <c r="A79" s="88"/>
      <c r="B79" s="88"/>
      <c r="C79" s="88"/>
      <c r="D79" s="88"/>
    </row>
    <row r="80" spans="1:4" ht="12.75">
      <c r="A80" s="88"/>
      <c r="B80" s="88"/>
      <c r="C80" s="88"/>
      <c r="D80" s="88"/>
    </row>
    <row r="81" spans="1:4" ht="12.75">
      <c r="A81" s="88"/>
      <c r="B81" s="88"/>
      <c r="C81" s="88"/>
      <c r="D81" s="88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2015-10-15T08:11:56Z</cp:lastPrinted>
  <dcterms:created xsi:type="dcterms:W3CDTF">2001-11-26T11:46:11Z</dcterms:created>
  <dcterms:modified xsi:type="dcterms:W3CDTF">2015-12-21T08:29:29Z</dcterms:modified>
  <cp:category/>
  <cp:version/>
  <cp:contentType/>
  <cp:contentStatus/>
</cp:coreProperties>
</file>