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'Лист1'!$A$1:$F$80</definedName>
  </definedNames>
  <calcPr fullCalcOnLoad="1"/>
</workbook>
</file>

<file path=xl/sharedStrings.xml><?xml version="1.0" encoding="utf-8"?>
<sst xmlns="http://schemas.openxmlformats.org/spreadsheetml/2006/main" count="153" uniqueCount="124">
  <si>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</si>
  <si>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</si>
  <si>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</si>
  <si>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</si>
  <si>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</si>
  <si>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</si>
  <si>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</si>
  <si>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</si>
  <si>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</si>
  <si>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</si>
  <si>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</si>
  <si>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</si>
  <si>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</si>
  <si>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</si>
  <si>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</si>
  <si>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</si>
  <si>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</si>
  <si>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</si>
  <si>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</si>
  <si>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</si>
  <si>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</si>
  <si>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</si>
  <si>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1 09 07010 03 0000 110</t>
  </si>
  <si>
    <t>1 14 00000 00 0000 000</t>
  </si>
  <si>
    <t>1 14 02000 00 0000 000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</si>
  <si>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</si>
  <si>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</si>
  <si>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</si>
  <si>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</si>
  <si>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</si>
  <si>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</si>
  <si>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</si>
  <si>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</si>
  <si>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</si>
  <si>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</si>
  <si>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</si>
  <si>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</si>
  <si>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</si>
  <si>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</si>
  <si>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</si>
  <si>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</si>
  <si>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</si>
  <si>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</si>
  <si>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</si>
  <si>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</si>
  <si>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1 14 02033 03 0000 410</t>
  </si>
  <si>
    <t>1 14 02033 03 0000 440</t>
  </si>
  <si>
    <t>1 17 05030 03 0200 180</t>
  </si>
  <si>
    <t>1 11 00000 00 0000 000</t>
  </si>
  <si>
    <t>1 11 08000 00 0000 000</t>
  </si>
  <si>
    <t>1 11 08043 03 0000 120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</si>
  <si>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</si>
  <si>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</si>
  <si>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>1 09 07000 00 0000 110</t>
  </si>
  <si>
    <t>Прочие налоги и сборы (по отмененным местным налогам и сборам)</t>
  </si>
  <si>
    <t>ДОХОДЫ ОТ ПРОДАЖИ МАТЕРИАЛЬНЫХ И НЕМАТЕРИАЛЬНЫХ АКТИВОВ</t>
  </si>
  <si>
    <t xml:space="preserve">Доходы от возмещения ущерба при возникновении страховых случаев </t>
  </si>
  <si>
    <t>1 16 90030 03 0000 140</t>
  </si>
  <si>
    <t>806</t>
  </si>
  <si>
    <t>Дефицит бюджета (За счет источников внутреннего финансирования)</t>
  </si>
  <si>
    <t>БЕЗВОЗМЕЗДНЫЕ ПОСТУПЛЕНИЯ ОТ ДРУГИХ БЮДЖЕТОВ БЮДЖЕТНОЙ СИСТЕМЫ РФ</t>
  </si>
  <si>
    <t>2 02 00000 00 0000 000</t>
  </si>
  <si>
    <t>2 02 01999 03 0000 151</t>
  </si>
  <si>
    <t>уменьшенные на величину расходов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</si>
  <si>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</si>
  <si>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</si>
  <si>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</si>
  <si>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</si>
  <si>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</si>
  <si>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</si>
  <si>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</si>
  <si>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</si>
  <si>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</si>
  <si>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Доходы от реализации имущества, находящегося в государственной и муниципальной</t>
  </si>
  <si>
    <t>собственности</t>
  </si>
  <si>
    <t>Единый налог, взимаемый в связи с применением упрощенной системы налогообложения</t>
  </si>
  <si>
    <t xml:space="preserve">Доходы от реализации иного имущества, находящегося в муниципальной собственности внутригородских  </t>
  </si>
  <si>
    <t>муниципальных образований городов федерального значения Москвы или Санкт-Петербурга (в части</t>
  </si>
  <si>
    <t>реализации основных средств по указанному имуществу)</t>
  </si>
  <si>
    <t>реализации материальных запасов по указанному имуществу)</t>
  </si>
  <si>
    <t>Денежные взыскания (штрафы) за нарушение норм законодательства о применении</t>
  </si>
  <si>
    <t>контрольно-кассовой техники при осуществлении наличных денежных расчетов</t>
  </si>
  <si>
    <t>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</si>
  <si>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</si>
  <si>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</si>
  <si>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</si>
  <si>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 xml:space="preserve">Прочие поступления от денежных взысканий (штрафов) и иных сумм в возмещение ущерба, зачисляемые в </t>
  </si>
  <si>
    <t xml:space="preserve">бюджеты внутригородских муниципальных образований городов федерального значения Москвы и </t>
  </si>
  <si>
    <t>Санкт-Петербурга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</si>
  <si>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</si>
  <si>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</si>
  <si>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</si>
  <si>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</si>
  <si>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Другие виды прочих неналоговых доходов бюджетов внутригородских муниципальных образований  Санкт-Петербурга </t>
  </si>
  <si>
    <t>Прочие дотации бюджетам внутригородских муниципальных образований городов федерального значения</t>
  </si>
  <si>
    <t xml:space="preserve">Прочие безвозмездные поступления в бюджеты внутригородских муниципальных городов федерального </t>
  </si>
  <si>
    <t>Москвы и Санкт-Петербурга</t>
  </si>
  <si>
    <t>НЕВЫЯСНЕННЫЕ ПОСТУПЛЕНИЯ</t>
  </si>
  <si>
    <t>ПРОЧИЕ НЕНАЛОГОВЫЕ ДОХОДЫ</t>
  </si>
  <si>
    <t>Налог на рекламу, мобилизуемый на территориях внутригородских муниципальных образований городов</t>
  </si>
  <si>
    <t>1 13 00000 00 0000 000</t>
  </si>
  <si>
    <t>811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</si>
  <si>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</si>
  <si>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</si>
  <si>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</si>
  <si>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 xml:space="preserve">Средства, составляющие восстановительную стоимость зеленых насаждений внутриквартального </t>
  </si>
  <si>
    <t xml:space="preserve"> И.о. Главы МА МО МО №71                                                         А.М.Мигас</t>
  </si>
  <si>
    <t>%</t>
  </si>
  <si>
    <t>исп.</t>
  </si>
  <si>
    <t xml:space="preserve">Налог на имущество физических лиц, взимаемый по ставкам, применяемым к объектам </t>
  </si>
  <si>
    <t>озеленения и зачисляемые в бюджеты внутригородских муниципальных образований Санкт-</t>
  </si>
  <si>
    <t>Петербургав соответствии с законодательством Санкт -Петербурга</t>
  </si>
  <si>
    <t xml:space="preserve">Штрафы за административные правонарушения в сфере благоустройства, предусмотренные </t>
  </si>
  <si>
    <t xml:space="preserve">Законом С-Петербурга "Об административных правонарушениях в сфере благоустройства в </t>
  </si>
  <si>
    <t>С-Петербурге"</t>
  </si>
  <si>
    <t xml:space="preserve">Штрафы за нарушение правил торговли, предусмотренные Законом С-Петербурга </t>
  </si>
  <si>
    <t>"Об административной ответственности за продажу товаров в неустановленных местах"</t>
  </si>
  <si>
    <t xml:space="preserve">налогооблажения, расположенным в границах внутригородских муниципальных образований </t>
  </si>
  <si>
    <t>городов федерального значения Москвы и Санкт-Петербурга</t>
  </si>
  <si>
    <t>в том числе:</t>
  </si>
  <si>
    <t>ДОХОДЫ МУНИЦИПАЛЬНОГО ОБРАЗОВАНИЯ  МО № 71 В  2007  ГОДУ</t>
  </si>
  <si>
    <t xml:space="preserve">План, </t>
  </si>
  <si>
    <t>Факт,</t>
  </si>
  <si>
    <t>тыс.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</si>
</sst>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2"/>
      <name val="Times New Roman Cyr"/>
      <family val="1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16" fillId="0" borderId="34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Chart 1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="75" zoomScaleNormal="75" workbookViewId="0" topLeftCell="A15">
      <selection activeCell="C46" sqref="C46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82.75390625" style="7" customWidth="1"/>
    <col min="4" max="4" width="7.125" style="7" customWidth="1"/>
    <col min="5" max="5" width="7.75390625" style="7" customWidth="1"/>
    <col min="6" max="6" width="4.375" style="8" customWidth="1"/>
    <col min="7" max="7" width="9.375" style="0" customWidth="1"/>
    <col min="8" max="8" width="6.625" style="0" customWidth="1"/>
    <col min="9" max="9" width="6.125" style="0" customWidth="1"/>
    <col min="10" max="10" width="6.375" style="0" customWidth="1"/>
  </cols>
  <sheetData>
    <row r="1" spans="2:6" ht="20.25" customHeight="1">
      <c r="B1" s="40"/>
      <c r="C1" s="36" t="s">
        <v>120</v>
      </c>
      <c r="D1" s="36"/>
      <c r="E1" s="36"/>
      <c r="F1" s="12"/>
    </row>
    <row r="2" spans="6:8" ht="11.25" customHeight="1" thickBot="1">
      <c r="F2" s="14"/>
      <c r="G2" s="13"/>
      <c r="H2" s="13"/>
    </row>
    <row r="3" spans="1:7" s="1" customFormat="1" ht="15" customHeight="1">
      <c r="A3" s="19"/>
      <c r="B3" s="38" t="s">
        <v>38</v>
      </c>
      <c r="C3" s="43" t="s">
        <v>7</v>
      </c>
      <c r="D3" s="37" t="s">
        <v>121</v>
      </c>
      <c r="E3" s="37" t="s">
        <v>122</v>
      </c>
      <c r="F3" s="37" t="s">
        <v>107</v>
      </c>
      <c r="G3" s="81"/>
    </row>
    <row r="4" spans="1:7" s="1" customFormat="1" ht="12.75" customHeight="1" thickBot="1">
      <c r="A4" s="22"/>
      <c r="B4" s="45"/>
      <c r="C4" s="44"/>
      <c r="D4" s="46" t="s">
        <v>123</v>
      </c>
      <c r="E4" s="46" t="s">
        <v>123</v>
      </c>
      <c r="F4" s="46" t="s">
        <v>108</v>
      </c>
      <c r="G4" s="83"/>
    </row>
    <row r="5" spans="1:34" s="3" customFormat="1" ht="21" customHeight="1">
      <c r="A5" s="57" t="s">
        <v>37</v>
      </c>
      <c r="B5" s="35" t="s">
        <v>10</v>
      </c>
      <c r="C5" s="41" t="s">
        <v>6</v>
      </c>
      <c r="D5" s="96">
        <f>SUM(D7,D13,D18,D24,D29,D33,D43,D63)</f>
        <v>41211</v>
      </c>
      <c r="E5" s="96">
        <f>SUM(E7,E13,E18,E24,E29,E33,E43,E63)</f>
        <v>40149</v>
      </c>
      <c r="F5" s="88">
        <v>97.4</v>
      </c>
      <c r="G5" s="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15" customFormat="1" ht="14.25" customHeight="1">
      <c r="A6" s="58"/>
      <c r="B6" s="59"/>
      <c r="C6" s="116" t="s">
        <v>119</v>
      </c>
      <c r="D6" s="97"/>
      <c r="E6" s="98"/>
      <c r="F6" s="33"/>
      <c r="G6" s="8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0" customFormat="1" ht="20.25" customHeight="1">
      <c r="A7" s="60" t="s">
        <v>37</v>
      </c>
      <c r="B7" s="61" t="s">
        <v>11</v>
      </c>
      <c r="C7" s="48" t="s">
        <v>0</v>
      </c>
      <c r="D7" s="99">
        <f>SUM(D8,D12)</f>
        <v>33424</v>
      </c>
      <c r="E7" s="99">
        <f>SUM(E8,E12)</f>
        <v>31830</v>
      </c>
      <c r="F7" s="87">
        <v>95</v>
      </c>
      <c r="G7" s="8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7" s="9" customFormat="1" ht="20.25" customHeight="1">
      <c r="A8" s="60">
        <v>182</v>
      </c>
      <c r="B8" s="61" t="s">
        <v>12</v>
      </c>
      <c r="C8" s="79" t="s">
        <v>75</v>
      </c>
      <c r="D8" s="99">
        <f>SUM(D9,D10)</f>
        <v>9412</v>
      </c>
      <c r="E8" s="99">
        <f>SUM(E9,E10)</f>
        <v>8396</v>
      </c>
      <c r="F8" s="89">
        <v>89</v>
      </c>
      <c r="G8" s="81"/>
    </row>
    <row r="9" spans="1:7" s="9" customFormat="1" ht="13.5" customHeight="1" hidden="1">
      <c r="A9" s="62">
        <v>182</v>
      </c>
      <c r="B9" s="63" t="s">
        <v>13</v>
      </c>
      <c r="C9" s="26" t="s">
        <v>64</v>
      </c>
      <c r="D9" s="100">
        <v>7030</v>
      </c>
      <c r="E9" s="101">
        <v>6145</v>
      </c>
      <c r="F9" s="90"/>
      <c r="G9" s="82"/>
    </row>
    <row r="10" spans="1:7" s="9" customFormat="1" ht="15" customHeight="1" hidden="1">
      <c r="A10" s="64">
        <v>182</v>
      </c>
      <c r="B10" s="65" t="s">
        <v>14</v>
      </c>
      <c r="C10" s="31" t="s">
        <v>65</v>
      </c>
      <c r="D10" s="102">
        <v>2382</v>
      </c>
      <c r="E10" s="103">
        <v>2251</v>
      </c>
      <c r="F10" s="91"/>
      <c r="G10" s="82"/>
    </row>
    <row r="11" spans="1:7" s="9" customFormat="1" ht="12" customHeight="1" hidden="1">
      <c r="A11" s="66"/>
      <c r="B11" s="67"/>
      <c r="C11" s="26" t="s">
        <v>63</v>
      </c>
      <c r="D11" s="104"/>
      <c r="E11" s="105"/>
      <c r="F11" s="92"/>
      <c r="G11" s="82"/>
    </row>
    <row r="12" spans="1:7" s="9" customFormat="1" ht="18" customHeight="1">
      <c r="A12" s="68">
        <v>182</v>
      </c>
      <c r="B12" s="69" t="s">
        <v>15</v>
      </c>
      <c r="C12" s="21" t="s">
        <v>52</v>
      </c>
      <c r="D12" s="106">
        <v>24012</v>
      </c>
      <c r="E12" s="107">
        <v>23434</v>
      </c>
      <c r="F12" s="90">
        <v>98</v>
      </c>
      <c r="G12" s="81"/>
    </row>
    <row r="13" spans="1:34" ht="21" customHeight="1">
      <c r="A13" s="60" t="s">
        <v>37</v>
      </c>
      <c r="B13" s="61" t="s">
        <v>16</v>
      </c>
      <c r="C13" s="48" t="s">
        <v>1</v>
      </c>
      <c r="D13" s="99">
        <f>SUM(D14)</f>
        <v>4224</v>
      </c>
      <c r="E13" s="99">
        <f>SUM(E14)</f>
        <v>5147</v>
      </c>
      <c r="F13" s="87">
        <v>122</v>
      </c>
      <c r="G13" s="8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7" ht="15" customHeight="1" hidden="1">
      <c r="A14" s="60">
        <v>182</v>
      </c>
      <c r="B14" s="61" t="s">
        <v>17</v>
      </c>
      <c r="C14" s="27" t="s">
        <v>2</v>
      </c>
      <c r="D14" s="99">
        <f>SUM(D15)</f>
        <v>4224</v>
      </c>
      <c r="E14" s="99">
        <f>SUM(E15)</f>
        <v>5147</v>
      </c>
      <c r="F14" s="87"/>
      <c r="G14" s="81"/>
    </row>
    <row r="15" spans="1:7" ht="18" customHeight="1">
      <c r="A15" s="68">
        <v>182</v>
      </c>
      <c r="B15" s="69" t="s">
        <v>18</v>
      </c>
      <c r="C15" s="123" t="s">
        <v>109</v>
      </c>
      <c r="D15" s="106">
        <v>4224</v>
      </c>
      <c r="E15" s="107">
        <v>5147</v>
      </c>
      <c r="F15" s="90"/>
      <c r="G15" s="82"/>
    </row>
    <row r="16" spans="1:7" ht="12" customHeight="1">
      <c r="A16" s="68"/>
      <c r="B16" s="69"/>
      <c r="C16" s="123" t="s">
        <v>117</v>
      </c>
      <c r="D16" s="106"/>
      <c r="E16" s="107"/>
      <c r="F16" s="90"/>
      <c r="G16" s="82"/>
    </row>
    <row r="17" spans="1:7" ht="12" customHeight="1">
      <c r="A17" s="68"/>
      <c r="B17" s="69"/>
      <c r="C17" s="123" t="s">
        <v>118</v>
      </c>
      <c r="D17" s="106"/>
      <c r="E17" s="107"/>
      <c r="F17" s="90"/>
      <c r="G17" s="82"/>
    </row>
    <row r="18" spans="1:7" ht="19.5" customHeight="1">
      <c r="A18" s="70" t="s">
        <v>37</v>
      </c>
      <c r="B18" s="61" t="s">
        <v>19</v>
      </c>
      <c r="C18" s="49" t="s">
        <v>66</v>
      </c>
      <c r="D18" s="99">
        <f>SUM(D19,D21)</f>
        <v>0</v>
      </c>
      <c r="E18" s="99">
        <f>SUM(E19,E21)</f>
        <v>53</v>
      </c>
      <c r="F18" s="87"/>
      <c r="G18" s="81"/>
    </row>
    <row r="19" spans="1:7" ht="12" customHeight="1" hidden="1">
      <c r="A19" s="60" t="s">
        <v>37</v>
      </c>
      <c r="B19" s="61" t="s">
        <v>20</v>
      </c>
      <c r="C19" s="27" t="s">
        <v>35</v>
      </c>
      <c r="D19" s="96">
        <f>SUM(D20)</f>
        <v>0</v>
      </c>
      <c r="E19" s="96">
        <f>SUM(E20)</f>
        <v>53</v>
      </c>
      <c r="F19" s="88"/>
      <c r="G19" s="81"/>
    </row>
    <row r="20" spans="1:7" ht="18.75" customHeight="1">
      <c r="A20" s="62">
        <v>182</v>
      </c>
      <c r="B20" s="63" t="s">
        <v>21</v>
      </c>
      <c r="C20" s="28" t="s">
        <v>67</v>
      </c>
      <c r="D20" s="100">
        <v>0</v>
      </c>
      <c r="E20" s="101">
        <v>53</v>
      </c>
      <c r="F20" s="90"/>
      <c r="G20" s="82"/>
    </row>
    <row r="21" spans="1:7" ht="13.5" customHeight="1" hidden="1">
      <c r="A21" s="72">
        <v>182</v>
      </c>
      <c r="B21" s="34" t="s">
        <v>53</v>
      </c>
      <c r="C21" s="27" t="s">
        <v>54</v>
      </c>
      <c r="D21" s="99">
        <f>SUM(D22)</f>
        <v>0</v>
      </c>
      <c r="E21" s="99">
        <f>SUM(E22)</f>
        <v>0</v>
      </c>
      <c r="F21" s="87"/>
      <c r="G21" s="81"/>
    </row>
    <row r="22" spans="1:7" ht="12.75" customHeight="1" hidden="1">
      <c r="A22" s="62">
        <v>182</v>
      </c>
      <c r="B22" s="63" t="s">
        <v>22</v>
      </c>
      <c r="C22" s="28" t="s">
        <v>99</v>
      </c>
      <c r="D22" s="100">
        <v>0</v>
      </c>
      <c r="E22" s="101">
        <v>0</v>
      </c>
      <c r="F22" s="90"/>
      <c r="G22" s="82"/>
    </row>
    <row r="23" spans="1:7" ht="12.75" customHeight="1" hidden="1">
      <c r="A23" s="62"/>
      <c r="B23" s="63"/>
      <c r="C23" s="28" t="s">
        <v>92</v>
      </c>
      <c r="D23" s="100"/>
      <c r="E23" s="101"/>
      <c r="F23" s="90"/>
      <c r="G23" s="82"/>
    </row>
    <row r="24" spans="1:7" ht="15" customHeight="1" hidden="1">
      <c r="A24" s="60" t="s">
        <v>37</v>
      </c>
      <c r="B24" s="61" t="s">
        <v>48</v>
      </c>
      <c r="C24" s="80" t="s">
        <v>103</v>
      </c>
      <c r="D24" s="99">
        <f>SUM(D25)</f>
        <v>0</v>
      </c>
      <c r="E24" s="99">
        <f>SUM(E25)</f>
        <v>0</v>
      </c>
      <c r="F24" s="87"/>
      <c r="G24" s="81"/>
    </row>
    <row r="25" spans="1:7" ht="12.75" customHeight="1" hidden="1">
      <c r="A25" s="68" t="s">
        <v>37</v>
      </c>
      <c r="B25" s="69" t="s">
        <v>49</v>
      </c>
      <c r="C25" s="21" t="s">
        <v>71</v>
      </c>
      <c r="D25" s="107">
        <f>SUM(D27)</f>
        <v>0</v>
      </c>
      <c r="E25" s="107">
        <f>SUM(E27)</f>
        <v>0</v>
      </c>
      <c r="F25" s="33"/>
      <c r="G25" s="81"/>
    </row>
    <row r="26" spans="1:7" ht="12" customHeight="1" hidden="1">
      <c r="A26" s="68"/>
      <c r="B26" s="69"/>
      <c r="C26" s="21" t="s">
        <v>72</v>
      </c>
      <c r="D26" s="106"/>
      <c r="E26" s="107"/>
      <c r="F26" s="33"/>
      <c r="G26" s="81"/>
    </row>
    <row r="27" spans="1:7" ht="12.75" customHeight="1" hidden="1">
      <c r="A27" s="64">
        <v>971</v>
      </c>
      <c r="B27" s="65" t="s">
        <v>50</v>
      </c>
      <c r="C27" s="30" t="s">
        <v>69</v>
      </c>
      <c r="D27" s="102">
        <v>0</v>
      </c>
      <c r="E27" s="103">
        <v>0</v>
      </c>
      <c r="F27" s="91"/>
      <c r="G27" s="82"/>
    </row>
    <row r="28" spans="1:7" ht="12" customHeight="1" hidden="1">
      <c r="A28" s="62"/>
      <c r="B28" s="75"/>
      <c r="C28" s="31" t="s">
        <v>70</v>
      </c>
      <c r="D28" s="100"/>
      <c r="E28" s="101"/>
      <c r="F28" s="90"/>
      <c r="G28" s="82"/>
    </row>
    <row r="29" spans="1:7" ht="15" customHeight="1">
      <c r="A29" s="60" t="s">
        <v>101</v>
      </c>
      <c r="B29" s="61" t="s">
        <v>100</v>
      </c>
      <c r="C29" s="48" t="s">
        <v>102</v>
      </c>
      <c r="D29" s="99">
        <f>SUM(D30)</f>
        <v>881</v>
      </c>
      <c r="E29" s="99">
        <f>SUM(E30)</f>
        <v>413</v>
      </c>
      <c r="F29" s="87">
        <v>47</v>
      </c>
      <c r="G29" s="81"/>
    </row>
    <row r="30" spans="1:7" ht="14.25" customHeight="1">
      <c r="A30" s="58" t="s">
        <v>101</v>
      </c>
      <c r="B30" s="117" t="s">
        <v>104</v>
      </c>
      <c r="C30" s="124" t="s">
        <v>105</v>
      </c>
      <c r="D30" s="108">
        <v>881</v>
      </c>
      <c r="E30" s="109">
        <v>413</v>
      </c>
      <c r="F30" s="93"/>
      <c r="G30" s="82"/>
    </row>
    <row r="31" spans="1:7" ht="14.25" customHeight="1">
      <c r="A31" s="68"/>
      <c r="B31" s="118"/>
      <c r="C31" s="125" t="s">
        <v>110</v>
      </c>
      <c r="D31" s="106"/>
      <c r="E31" s="107"/>
      <c r="F31" s="33"/>
      <c r="G31" s="82"/>
    </row>
    <row r="32" spans="1:7" ht="13.5" customHeight="1">
      <c r="A32" s="73"/>
      <c r="B32" s="119"/>
      <c r="C32" s="126" t="s">
        <v>111</v>
      </c>
      <c r="D32" s="120"/>
      <c r="E32" s="121"/>
      <c r="F32" s="122"/>
      <c r="G32" s="85"/>
    </row>
    <row r="33" spans="1:7" ht="15" customHeight="1" hidden="1">
      <c r="A33" s="60" t="s">
        <v>37</v>
      </c>
      <c r="B33" s="61" t="s">
        <v>23</v>
      </c>
      <c r="C33" s="49" t="s">
        <v>55</v>
      </c>
      <c r="D33" s="99">
        <f>SUM(D34)</f>
        <v>0</v>
      </c>
      <c r="E33" s="99">
        <f>SUM(E34)</f>
        <v>0</v>
      </c>
      <c r="F33" s="87"/>
      <c r="G33" s="81"/>
    </row>
    <row r="34" spans="1:7" ht="14.25" customHeight="1" hidden="1">
      <c r="A34" s="68" t="s">
        <v>37</v>
      </c>
      <c r="B34" s="69" t="s">
        <v>24</v>
      </c>
      <c r="C34" s="21" t="s">
        <v>73</v>
      </c>
      <c r="D34" s="107">
        <f>SUM(D36,D39)</f>
        <v>0</v>
      </c>
      <c r="E34" s="107">
        <f>SUM(E36,E39)</f>
        <v>0</v>
      </c>
      <c r="F34" s="33"/>
      <c r="G34" s="81"/>
    </row>
    <row r="35" spans="1:7" s="2" customFormat="1" ht="12" customHeight="1" hidden="1">
      <c r="A35" s="68"/>
      <c r="B35" s="69"/>
      <c r="C35" s="21" t="s">
        <v>74</v>
      </c>
      <c r="D35" s="106"/>
      <c r="E35" s="107"/>
      <c r="F35" s="33"/>
      <c r="G35" s="81"/>
    </row>
    <row r="36" spans="1:7" s="2" customFormat="1" ht="14.25" customHeight="1" hidden="1">
      <c r="A36" s="64">
        <v>971</v>
      </c>
      <c r="B36" s="76" t="s">
        <v>45</v>
      </c>
      <c r="C36" s="30" t="s">
        <v>76</v>
      </c>
      <c r="D36" s="102">
        <v>0</v>
      </c>
      <c r="E36" s="103">
        <v>0</v>
      </c>
      <c r="F36" s="91"/>
      <c r="G36" s="82"/>
    </row>
    <row r="37" spans="1:7" s="2" customFormat="1" ht="12" customHeight="1" hidden="1">
      <c r="A37" s="62"/>
      <c r="B37" s="77"/>
      <c r="C37" s="31" t="s">
        <v>77</v>
      </c>
      <c r="D37" s="100"/>
      <c r="E37" s="101"/>
      <c r="F37" s="90"/>
      <c r="G37" s="82"/>
    </row>
    <row r="38" spans="1:7" s="2" customFormat="1" ht="12" customHeight="1" hidden="1">
      <c r="A38" s="66"/>
      <c r="B38" s="78"/>
      <c r="C38" s="26" t="s">
        <v>78</v>
      </c>
      <c r="D38" s="110"/>
      <c r="E38" s="111"/>
      <c r="F38" s="94"/>
      <c r="G38" s="85"/>
    </row>
    <row r="39" spans="1:7" ht="15" customHeight="1" hidden="1">
      <c r="A39" s="64">
        <v>971</v>
      </c>
      <c r="B39" s="76" t="s">
        <v>46</v>
      </c>
      <c r="C39" s="30" t="s">
        <v>76</v>
      </c>
      <c r="D39" s="102">
        <v>0</v>
      </c>
      <c r="E39" s="103">
        <v>0</v>
      </c>
      <c r="F39" s="91"/>
      <c r="G39" s="82"/>
    </row>
    <row r="40" spans="1:7" ht="12" customHeight="1" hidden="1">
      <c r="A40" s="62"/>
      <c r="B40" s="77"/>
      <c r="C40" s="31" t="s">
        <v>77</v>
      </c>
      <c r="D40" s="100"/>
      <c r="E40" s="101"/>
      <c r="F40" s="90"/>
      <c r="G40" s="82"/>
    </row>
    <row r="41" spans="1:7" s="2" customFormat="1" ht="12" customHeight="1" hidden="1">
      <c r="A41" s="66"/>
      <c r="B41" s="78"/>
      <c r="C41" s="26" t="s">
        <v>79</v>
      </c>
      <c r="D41" s="104"/>
      <c r="E41" s="105"/>
      <c r="F41" s="92"/>
      <c r="G41" s="82"/>
    </row>
    <row r="42" spans="1:7" s="2" customFormat="1" ht="6" customHeight="1" hidden="1">
      <c r="A42" s="62"/>
      <c r="B42" s="63"/>
      <c r="C42" s="28"/>
      <c r="D42" s="100"/>
      <c r="E42" s="101"/>
      <c r="F42" s="90"/>
      <c r="G42" s="82"/>
    </row>
    <row r="43" spans="1:8" s="2" customFormat="1" ht="21.75" customHeight="1">
      <c r="A43" s="60" t="s">
        <v>37</v>
      </c>
      <c r="B43" s="61" t="s">
        <v>25</v>
      </c>
      <c r="C43" s="27" t="s">
        <v>8</v>
      </c>
      <c r="D43" s="99">
        <f>SUM(D44,D47,D51)</f>
        <v>2682</v>
      </c>
      <c r="E43" s="99">
        <f>SUM(E44,E47,E51)</f>
        <v>2706</v>
      </c>
      <c r="F43" s="87">
        <v>101</v>
      </c>
      <c r="G43" s="81"/>
      <c r="H43" s="42"/>
    </row>
    <row r="44" spans="1:7" s="2" customFormat="1" ht="17.25" customHeight="1">
      <c r="A44" s="58">
        <v>182</v>
      </c>
      <c r="B44" s="59" t="s">
        <v>26</v>
      </c>
      <c r="C44" s="127" t="s">
        <v>80</v>
      </c>
      <c r="D44" s="106">
        <v>1926</v>
      </c>
      <c r="E44" s="107">
        <v>1563</v>
      </c>
      <c r="F44" s="90">
        <v>81</v>
      </c>
      <c r="G44" s="81"/>
    </row>
    <row r="45" spans="1:7" s="2" customFormat="1" ht="15" customHeight="1">
      <c r="A45" s="68"/>
      <c r="B45" s="69"/>
      <c r="C45" s="128" t="s">
        <v>81</v>
      </c>
      <c r="D45" s="106"/>
      <c r="E45" s="107"/>
      <c r="F45" s="33"/>
      <c r="G45" s="81"/>
    </row>
    <row r="46" spans="1:7" s="2" customFormat="1" ht="15" customHeight="1">
      <c r="A46" s="73"/>
      <c r="B46" s="74"/>
      <c r="C46" s="55" t="s">
        <v>82</v>
      </c>
      <c r="D46" s="106"/>
      <c r="E46" s="107"/>
      <c r="F46" s="33"/>
      <c r="G46" s="81"/>
    </row>
    <row r="47" spans="1:7" s="2" customFormat="1" ht="15" customHeight="1" hidden="1">
      <c r="A47" s="58" t="s">
        <v>37</v>
      </c>
      <c r="B47" s="59" t="s">
        <v>39</v>
      </c>
      <c r="C47" s="54" t="s">
        <v>56</v>
      </c>
      <c r="D47" s="109">
        <f>SUM(D48)</f>
        <v>0</v>
      </c>
      <c r="E47" s="109">
        <f>SUM(E48)</f>
        <v>0</v>
      </c>
      <c r="F47" s="93"/>
      <c r="G47" s="81"/>
    </row>
    <row r="48" spans="1:7" s="2" customFormat="1" ht="15" customHeight="1" hidden="1">
      <c r="A48" s="64" t="s">
        <v>41</v>
      </c>
      <c r="B48" s="65" t="s">
        <v>40</v>
      </c>
      <c r="C48" s="47" t="s">
        <v>84</v>
      </c>
      <c r="D48" s="103">
        <v>0</v>
      </c>
      <c r="E48" s="103">
        <v>0</v>
      </c>
      <c r="F48" s="91"/>
      <c r="G48" s="82"/>
    </row>
    <row r="49" spans="1:7" s="2" customFormat="1" ht="12" customHeight="1" hidden="1">
      <c r="A49" s="62"/>
      <c r="B49" s="63"/>
      <c r="C49" s="129" t="s">
        <v>85</v>
      </c>
      <c r="D49" s="101"/>
      <c r="E49" s="101"/>
      <c r="F49" s="90"/>
      <c r="G49" s="82"/>
    </row>
    <row r="50" spans="1:7" s="2" customFormat="1" ht="12" customHeight="1" hidden="1">
      <c r="A50" s="62"/>
      <c r="B50" s="63"/>
      <c r="C50" s="130" t="s">
        <v>51</v>
      </c>
      <c r="D50" s="107"/>
      <c r="E50" s="107"/>
      <c r="F50" s="33"/>
      <c r="G50" s="81"/>
    </row>
    <row r="51" spans="1:7" s="2" customFormat="1" ht="15.75" customHeight="1" hidden="1">
      <c r="A51" s="58" t="s">
        <v>37</v>
      </c>
      <c r="B51" s="59" t="s">
        <v>27</v>
      </c>
      <c r="C51" s="54" t="s">
        <v>83</v>
      </c>
      <c r="D51" s="109">
        <f>SUM(D52)</f>
        <v>756</v>
      </c>
      <c r="E51" s="109">
        <f>SUM(E52)</f>
        <v>1143</v>
      </c>
      <c r="F51" s="93"/>
      <c r="G51" s="81"/>
    </row>
    <row r="52" spans="1:7" s="2" customFormat="1" ht="17.25" customHeight="1" hidden="1">
      <c r="A52" s="58" t="s">
        <v>37</v>
      </c>
      <c r="B52" s="59" t="s">
        <v>57</v>
      </c>
      <c r="C52" s="54" t="s">
        <v>86</v>
      </c>
      <c r="D52" s="109">
        <f>SUM(D55,D58,D60)</f>
        <v>756</v>
      </c>
      <c r="E52" s="109">
        <f>SUM(E55,E58,E60)</f>
        <v>1143</v>
      </c>
      <c r="F52" s="93"/>
      <c r="G52" s="81"/>
    </row>
    <row r="53" spans="1:7" s="2" customFormat="1" ht="12" customHeight="1" hidden="1">
      <c r="A53" s="68"/>
      <c r="B53" s="69"/>
      <c r="C53" s="53" t="s">
        <v>87</v>
      </c>
      <c r="D53" s="107"/>
      <c r="E53" s="107"/>
      <c r="F53" s="33"/>
      <c r="G53" s="81"/>
    </row>
    <row r="54" spans="1:7" s="2" customFormat="1" ht="12" customHeight="1" hidden="1">
      <c r="A54" s="73"/>
      <c r="B54" s="74"/>
      <c r="C54" s="55" t="s">
        <v>88</v>
      </c>
      <c r="D54" s="96"/>
      <c r="E54" s="96"/>
      <c r="F54" s="88"/>
      <c r="G54" s="81"/>
    </row>
    <row r="55" spans="1:7" s="2" customFormat="1" ht="18" customHeight="1">
      <c r="A55" s="58" t="s">
        <v>58</v>
      </c>
      <c r="B55" s="59" t="s">
        <v>43</v>
      </c>
      <c r="C55" s="131" t="s">
        <v>112</v>
      </c>
      <c r="D55" s="109">
        <v>721</v>
      </c>
      <c r="E55" s="109">
        <v>1086</v>
      </c>
      <c r="F55" s="93">
        <v>151</v>
      </c>
      <c r="G55" s="82"/>
    </row>
    <row r="56" spans="1:7" s="2" customFormat="1" ht="18" customHeight="1">
      <c r="A56" s="68"/>
      <c r="B56" s="69"/>
      <c r="C56" s="132" t="s">
        <v>113</v>
      </c>
      <c r="D56" s="107"/>
      <c r="E56" s="107"/>
      <c r="F56" s="33"/>
      <c r="G56" s="82"/>
    </row>
    <row r="57" spans="1:7" s="2" customFormat="1" ht="15.75" customHeight="1">
      <c r="A57" s="68"/>
      <c r="B57" s="69"/>
      <c r="C57" s="132" t="s">
        <v>114</v>
      </c>
      <c r="D57" s="107"/>
      <c r="E57" s="107"/>
      <c r="F57" s="33"/>
      <c r="G57" s="82"/>
    </row>
    <row r="58" spans="1:7" s="2" customFormat="1" ht="15" customHeight="1" hidden="1">
      <c r="A58" s="58" t="s">
        <v>42</v>
      </c>
      <c r="B58" s="59" t="s">
        <v>43</v>
      </c>
      <c r="C58" s="131" t="s">
        <v>90</v>
      </c>
      <c r="D58" s="109">
        <v>15</v>
      </c>
      <c r="E58" s="109"/>
      <c r="F58" s="93"/>
      <c r="G58" s="82"/>
    </row>
    <row r="59" spans="1:7" s="2" customFormat="1" ht="12" customHeight="1" hidden="1">
      <c r="A59" s="68"/>
      <c r="B59" s="69"/>
      <c r="C59" s="132" t="s">
        <v>89</v>
      </c>
      <c r="D59" s="107"/>
      <c r="E59" s="107"/>
      <c r="F59" s="33"/>
      <c r="G59" s="82"/>
    </row>
    <row r="60" spans="1:7" s="2" customFormat="1" ht="16.5" customHeight="1">
      <c r="A60" s="58" t="s">
        <v>42</v>
      </c>
      <c r="B60" s="59" t="s">
        <v>44</v>
      </c>
      <c r="C60" s="131" t="s">
        <v>115</v>
      </c>
      <c r="D60" s="109">
        <v>20</v>
      </c>
      <c r="E60" s="109">
        <v>57</v>
      </c>
      <c r="F60" s="93">
        <v>285</v>
      </c>
      <c r="G60" s="82"/>
    </row>
    <row r="61" spans="1:7" s="2" customFormat="1" ht="14.25" customHeight="1">
      <c r="A61" s="73"/>
      <c r="B61" s="74"/>
      <c r="C61" s="133" t="s">
        <v>116</v>
      </c>
      <c r="D61" s="96"/>
      <c r="E61" s="96"/>
      <c r="F61" s="88"/>
      <c r="G61" s="82"/>
    </row>
    <row r="62" spans="1:7" s="2" customFormat="1" ht="6.75" customHeight="1">
      <c r="A62" s="62"/>
      <c r="B62" s="63"/>
      <c r="C62" s="123"/>
      <c r="D62" s="106"/>
      <c r="E62" s="107"/>
      <c r="F62" s="33"/>
      <c r="G62" s="81"/>
    </row>
    <row r="63" spans="1:7" s="2" customFormat="1" ht="15" customHeight="1" hidden="1">
      <c r="A63" s="60" t="s">
        <v>37</v>
      </c>
      <c r="B63" s="61" t="s">
        <v>28</v>
      </c>
      <c r="C63" s="27" t="s">
        <v>5</v>
      </c>
      <c r="D63" s="99">
        <f>SUM(D64,D67)</f>
        <v>0</v>
      </c>
      <c r="E63" s="99">
        <f>SUM(E64,E67)</f>
        <v>0</v>
      </c>
      <c r="F63" s="87"/>
      <c r="G63" s="81"/>
    </row>
    <row r="64" spans="1:7" s="2" customFormat="1" ht="14.25" customHeight="1" hidden="1">
      <c r="A64" s="68" t="s">
        <v>37</v>
      </c>
      <c r="B64" s="69" t="s">
        <v>29</v>
      </c>
      <c r="C64" s="56" t="s">
        <v>97</v>
      </c>
      <c r="D64" s="107">
        <f>SUM(D66)</f>
        <v>0</v>
      </c>
      <c r="E64" s="107">
        <f>SUM(E66)</f>
        <v>0</v>
      </c>
      <c r="F64" s="33"/>
      <c r="G64" s="81"/>
    </row>
    <row r="65" spans="1:7" s="2" customFormat="1" ht="16.5" customHeight="1" hidden="1">
      <c r="A65" s="64" t="s">
        <v>41</v>
      </c>
      <c r="B65" s="65" t="s">
        <v>30</v>
      </c>
      <c r="C65" s="39" t="s">
        <v>91</v>
      </c>
      <c r="D65" s="103">
        <v>0</v>
      </c>
      <c r="E65" s="103">
        <v>0</v>
      </c>
      <c r="F65" s="91"/>
      <c r="G65" s="82"/>
    </row>
    <row r="66" spans="1:7" s="2" customFormat="1" ht="12" customHeight="1" hidden="1">
      <c r="A66" s="66"/>
      <c r="B66" s="67"/>
      <c r="C66" s="28" t="s">
        <v>92</v>
      </c>
      <c r="D66" s="105"/>
      <c r="E66" s="105"/>
      <c r="F66" s="92"/>
      <c r="G66" s="82"/>
    </row>
    <row r="67" spans="1:7" s="2" customFormat="1" ht="12" customHeight="1" hidden="1">
      <c r="A67" s="60" t="s">
        <v>37</v>
      </c>
      <c r="B67" s="61" t="s">
        <v>31</v>
      </c>
      <c r="C67" s="49" t="s">
        <v>98</v>
      </c>
      <c r="D67" s="107">
        <f>SUM(D68)</f>
        <v>0</v>
      </c>
      <c r="E67" s="107">
        <f>SUM(E68)</f>
        <v>0</v>
      </c>
      <c r="F67" s="33"/>
      <c r="G67" s="81"/>
    </row>
    <row r="68" spans="1:7" s="2" customFormat="1" ht="14.25" customHeight="1" hidden="1">
      <c r="A68" s="64" t="s">
        <v>41</v>
      </c>
      <c r="B68" s="65" t="s">
        <v>47</v>
      </c>
      <c r="C68" s="47" t="s">
        <v>93</v>
      </c>
      <c r="D68" s="99">
        <v>0</v>
      </c>
      <c r="E68" s="99">
        <v>0</v>
      </c>
      <c r="F68" s="87"/>
      <c r="G68" s="81"/>
    </row>
    <row r="69" spans="1:7" s="2" customFormat="1" ht="7.5" customHeight="1" hidden="1">
      <c r="A69" s="70"/>
      <c r="B69" s="71"/>
      <c r="C69" s="29"/>
      <c r="D69" s="112"/>
      <c r="E69" s="96"/>
      <c r="F69" s="88"/>
      <c r="G69" s="81"/>
    </row>
    <row r="70" spans="1:7" s="2" customFormat="1" ht="12" customHeight="1" hidden="1">
      <c r="A70" s="60" t="s">
        <v>37</v>
      </c>
      <c r="B70" s="61" t="s">
        <v>32</v>
      </c>
      <c r="C70" s="27" t="s">
        <v>9</v>
      </c>
      <c r="D70" s="99">
        <f>SUM(D71,D74)</f>
        <v>0</v>
      </c>
      <c r="E70" s="99">
        <f>SUM(E71,E74)</f>
        <v>0</v>
      </c>
      <c r="F70" s="87"/>
      <c r="G70" s="81"/>
    </row>
    <row r="71" spans="1:7" s="2" customFormat="1" ht="14.25" customHeight="1" hidden="1" thickBot="1">
      <c r="A71" s="58" t="s">
        <v>37</v>
      </c>
      <c r="B71" s="59" t="s">
        <v>61</v>
      </c>
      <c r="C71" s="50" t="s">
        <v>60</v>
      </c>
      <c r="D71" s="107">
        <f>SUM(D72)</f>
        <v>0</v>
      </c>
      <c r="E71" s="107">
        <f>SUM(E72)</f>
        <v>0</v>
      </c>
      <c r="F71" s="33"/>
      <c r="G71" s="81"/>
    </row>
    <row r="72" spans="1:7" s="2" customFormat="1" ht="12" customHeight="1" hidden="1">
      <c r="A72" s="64" t="s">
        <v>41</v>
      </c>
      <c r="B72" s="65" t="s">
        <v>62</v>
      </c>
      <c r="C72" s="39" t="s">
        <v>94</v>
      </c>
      <c r="D72" s="103">
        <v>0</v>
      </c>
      <c r="E72" s="103">
        <v>0</v>
      </c>
      <c r="F72" s="91"/>
      <c r="G72" s="82"/>
    </row>
    <row r="73" spans="1:7" s="2" customFormat="1" ht="12" customHeight="1" hidden="1">
      <c r="A73" s="66"/>
      <c r="B73" s="67"/>
      <c r="C73" s="52" t="s">
        <v>96</v>
      </c>
      <c r="D73" s="105"/>
      <c r="E73" s="105"/>
      <c r="F73" s="92"/>
      <c r="G73" s="82"/>
    </row>
    <row r="74" spans="1:7" s="2" customFormat="1" ht="13.5" customHeight="1" hidden="1">
      <c r="A74" s="73" t="s">
        <v>37</v>
      </c>
      <c r="B74" s="74" t="s">
        <v>33</v>
      </c>
      <c r="C74" s="51" t="s">
        <v>36</v>
      </c>
      <c r="D74" s="96">
        <f>SUM(D76)</f>
        <v>0</v>
      </c>
      <c r="E74" s="96">
        <f>SUM(E76)</f>
        <v>0</v>
      </c>
      <c r="F74" s="88"/>
      <c r="G74" s="81"/>
    </row>
    <row r="75" spans="1:7" s="2" customFormat="1" ht="12" customHeight="1" hidden="1">
      <c r="A75" s="64" t="s">
        <v>41</v>
      </c>
      <c r="B75" s="65" t="s">
        <v>34</v>
      </c>
      <c r="C75" s="39" t="s">
        <v>95</v>
      </c>
      <c r="D75" s="103">
        <v>0</v>
      </c>
      <c r="E75" s="103">
        <v>0</v>
      </c>
      <c r="F75" s="91"/>
      <c r="G75" s="82"/>
    </row>
    <row r="76" spans="1:7" s="2" customFormat="1" ht="3.75" customHeight="1" thickBot="1">
      <c r="A76" s="66"/>
      <c r="B76" s="67"/>
      <c r="C76" s="52" t="s">
        <v>68</v>
      </c>
      <c r="D76" s="105"/>
      <c r="E76" s="105"/>
      <c r="F76" s="92"/>
      <c r="G76" s="82"/>
    </row>
    <row r="77" spans="1:7" ht="22.5" customHeight="1" thickBot="1">
      <c r="A77" s="17"/>
      <c r="B77" s="18"/>
      <c r="C77" s="16" t="s">
        <v>3</v>
      </c>
      <c r="D77" s="113">
        <f>SUM(D5,D70)</f>
        <v>41211</v>
      </c>
      <c r="E77" s="114">
        <f>SUM(E5,E70)</f>
        <v>40149</v>
      </c>
      <c r="F77" s="95">
        <v>97</v>
      </c>
      <c r="G77" s="84"/>
    </row>
    <row r="78" spans="1:7" ht="15.75" customHeight="1" thickBot="1">
      <c r="A78" s="22"/>
      <c r="B78" s="23"/>
      <c r="C78" s="32" t="s">
        <v>59</v>
      </c>
      <c r="D78" s="115">
        <v>0</v>
      </c>
      <c r="E78" s="115">
        <v>0</v>
      </c>
      <c r="F78" s="33"/>
      <c r="G78" s="86"/>
    </row>
    <row r="79" spans="1:7" ht="22.5" customHeight="1" thickBot="1">
      <c r="A79" s="24"/>
      <c r="B79" s="25"/>
      <c r="C79" s="20" t="s">
        <v>4</v>
      </c>
      <c r="D79" s="114">
        <f>SUM(D77,D78)</f>
        <v>41211</v>
      </c>
      <c r="E79" s="114">
        <f>SUM(E77,E78)</f>
        <v>40149</v>
      </c>
      <c r="F79" s="95">
        <v>97</v>
      </c>
      <c r="G79" s="84"/>
    </row>
    <row r="80" spans="3:5" ht="66" customHeight="1">
      <c r="C80" s="11" t="s">
        <v>106</v>
      </c>
      <c r="D80" s="11"/>
      <c r="E80" s="11"/>
    </row>
  </sheetData>
  <printOptions/>
  <pageMargins left="0.1968503937007874" right="0" top="0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2008-03-25T13:37:21Z</cp:lastPrinted>
  <dcterms:created xsi:type="dcterms:W3CDTF">2001-11-26T11:46:11Z</dcterms:created>
  <dcterms:modified xsi:type="dcterms:W3CDTF">2008-05-28T12:04:42Z</dcterms:modified>
  <cp:category/>
  <cp:version/>
  <cp:contentType/>
  <cp:contentStatus/>
</cp:coreProperties>
</file>